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/>
  <c r="R12"/>
  <c r="S11"/>
  <c r="R11"/>
  <c r="S10"/>
  <c r="R10"/>
  <c r="S9"/>
  <c r="R9"/>
  <c r="S8"/>
  <c r="R8"/>
  <c r="D12"/>
  <c r="D11"/>
  <c r="D10"/>
  <c r="D9"/>
  <c r="D8"/>
  <c r="T12" l="1"/>
  <c r="T11"/>
  <c r="T10"/>
  <c r="T8"/>
  <c r="T9"/>
  <c r="D5"/>
</calcChain>
</file>

<file path=xl/sharedStrings.xml><?xml version="1.0" encoding="utf-8"?>
<sst xmlns="http://schemas.openxmlformats.org/spreadsheetml/2006/main" count="66" uniqueCount="33">
  <si>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</si>
  <si>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</si>
  <si>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</si>
  <si>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</si>
  <si>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</si>
  <si>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</si>
  <si>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</si>
  <si>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</si>
  <si>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</si>
  <si>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</si>
  <si>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</si>
  <si>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</si>
  <si>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</si>
  <si>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</si>
  <si>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</si>
  <si>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</si>
  <si>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</si>
  <si>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</si>
  <si>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Обществознание</t>
  </si>
  <si>
    <t>Часть 1</t>
  </si>
  <si>
    <t>Часть 2</t>
  </si>
  <si>
    <t>И1</t>
  </si>
  <si>
    <t>И2</t>
  </si>
  <si>
    <t>ИБ</t>
  </si>
  <si>
    <t>3) Баллы за Часть 1 и 2</t>
  </si>
  <si>
    <t>9004512220124 </t>
  </si>
  <si>
    <t>Пелевин Эдуард</t>
  </si>
  <si>
    <t>Бармина Мария</t>
  </si>
  <si>
    <t>Участник</t>
  </si>
  <si>
    <t>Победитель</t>
  </si>
  <si>
    <t>Чусовитина Алина</t>
  </si>
  <si>
    <t>Елькина Валерия</t>
  </si>
  <si>
    <t>Свалухина Ариадна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</si>
</sst>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/>
    <xf numFmtId="0" fontId="0" fillId="0" borderId="9" xfId="0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vertical="center"/>
    </xf>
    <xf numFmtId="2" fontId="4" fillId="0" borderId="0" xfId="0" applyNumberFormat="1" applyFont="1" applyAlignment="1">
      <alignment horizontal="left" wrapText="1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zoomScale="70" zoomScaleNormal="70" workbookViewId="0">
      <selection activeCell="X15" sqref="X15"/>
    </sheetView>
  </sheetViews>
  <sheetFormatPr defaultColWidth="11" defaultRowHeight="15.75"/>
  <cols>
    <col min="2" max="2" width="18.875" customWidth="1"/>
    <col min="3" max="3" width="22.375" bestFit="1" customWidth="1"/>
    <col min="4" max="4" width="15" customWidth="1"/>
    <col min="5" max="6" width="4.375" style="1" customWidth="1"/>
    <col min="7" max="18" width="4.375" customWidth="1"/>
    <col min="19" max="19" width="4.625" customWidth="1"/>
    <col min="20" max="36" width="4.375" customWidth="1"/>
  </cols>
  <sheetData>
    <row r="1" spans="1:36">
      <c r="A1" s="6"/>
      <c r="B1" s="6"/>
      <c r="C1" s="9" t="s">
        <v>12</v>
      </c>
      <c r="D1" s="6" t="s">
        <v>13</v>
      </c>
      <c r="E1" s="8"/>
      <c r="F1" s="8"/>
      <c r="G1" s="6"/>
      <c r="H1" s="6"/>
      <c r="I1" s="6"/>
      <c r="J1" s="4" t="s">
        <v>6</v>
      </c>
      <c r="K1" s="6"/>
      <c r="L1" s="6"/>
      <c r="M1" s="6"/>
      <c r="N1" s="6"/>
      <c r="O1" s="6"/>
      <c r="P1" s="2"/>
      <c r="Q1" s="2"/>
      <c r="R1" s="2"/>
      <c r="S1" s="2"/>
      <c r="T1" s="2"/>
      <c r="U1" s="6"/>
      <c r="V1" s="6"/>
      <c r="W1" s="6"/>
      <c r="X1" s="6"/>
      <c r="Y1" s="6"/>
      <c r="Z1" s="6"/>
      <c r="AA1" s="6"/>
      <c r="AB1" s="6"/>
      <c r="AC1" s="6"/>
    </row>
    <row r="2" spans="1:36" ht="17.25">
      <c r="A2" s="6"/>
      <c r="B2" s="6"/>
      <c r="C2" s="9" t="s">
        <v>2</v>
      </c>
      <c r="D2" s="15" t="s">
        <v>18</v>
      </c>
      <c r="E2" s="8"/>
      <c r="F2" s="8"/>
      <c r="G2" s="6"/>
      <c r="H2" s="6"/>
      <c r="I2" s="6"/>
      <c r="J2" s="4" t="s">
        <v>7</v>
      </c>
      <c r="K2" s="6"/>
      <c r="L2" s="6"/>
      <c r="M2" s="6"/>
      <c r="N2" s="6"/>
      <c r="O2" s="6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6"/>
    </row>
    <row r="3" spans="1:36">
      <c r="A3" s="6"/>
      <c r="B3" s="6"/>
      <c r="C3" s="9" t="s">
        <v>1</v>
      </c>
      <c r="D3" s="5"/>
      <c r="E3" s="8"/>
      <c r="F3" s="8"/>
      <c r="G3" s="6"/>
      <c r="H3" s="6"/>
      <c r="I3" s="6"/>
      <c r="J3" s="4" t="s">
        <v>8</v>
      </c>
      <c r="K3" s="6"/>
      <c r="L3" s="6"/>
      <c r="M3" s="6"/>
      <c r="N3" s="6"/>
      <c r="O3" s="6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6"/>
    </row>
    <row r="4" spans="1:36">
      <c r="A4" s="6"/>
      <c r="B4" s="6"/>
      <c r="C4" s="9" t="s">
        <v>5</v>
      </c>
      <c r="D4" s="26">
        <v>9</v>
      </c>
      <c r="E4" s="8"/>
      <c r="F4" s="8"/>
      <c r="G4" s="6"/>
      <c r="H4" s="6"/>
      <c r="I4" s="6"/>
      <c r="J4" s="4" t="s">
        <v>24</v>
      </c>
      <c r="K4" s="6"/>
      <c r="L4" s="6"/>
      <c r="M4" s="6"/>
      <c r="N4" s="6"/>
      <c r="O4" s="6"/>
      <c r="P4" s="2"/>
      <c r="Q4" s="2"/>
      <c r="R4" s="2"/>
      <c r="S4" s="2"/>
      <c r="T4" s="2"/>
      <c r="U4" s="6"/>
      <c r="V4" s="6"/>
      <c r="W4" s="6"/>
      <c r="X4" s="6"/>
      <c r="Y4" s="6"/>
      <c r="AB4" s="14"/>
      <c r="AC4" s="6"/>
    </row>
    <row r="5" spans="1:36">
      <c r="A5" s="6"/>
      <c r="B5" s="6"/>
      <c r="C5" s="19" t="s">
        <v>11</v>
      </c>
      <c r="D5" s="20">
        <f>VLOOKUP(D4,Справочник!Z6:AA10,2,FALSE)</f>
        <v>901</v>
      </c>
      <c r="E5" s="44" t="s">
        <v>19</v>
      </c>
      <c r="F5" s="45"/>
      <c r="G5" s="45"/>
      <c r="H5" s="45"/>
      <c r="I5" s="45"/>
      <c r="J5" s="45"/>
      <c r="K5" s="45"/>
      <c r="L5" s="46"/>
      <c r="M5" s="44" t="s">
        <v>20</v>
      </c>
      <c r="N5" s="45"/>
      <c r="O5" s="45"/>
      <c r="P5" s="46"/>
      <c r="Q5" s="36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4"/>
    </row>
    <row r="6" spans="1:36" ht="30.95" customHeight="1">
      <c r="A6" s="6"/>
      <c r="B6" s="6"/>
      <c r="C6" s="6"/>
      <c r="D6" s="12" t="s">
        <v>10</v>
      </c>
      <c r="E6" s="30">
        <v>1</v>
      </c>
      <c r="F6" s="30">
        <v>2</v>
      </c>
      <c r="G6" s="30">
        <v>3</v>
      </c>
      <c r="H6" s="30">
        <v>4</v>
      </c>
      <c r="I6" s="30">
        <v>5</v>
      </c>
      <c r="J6" s="30">
        <v>6</v>
      </c>
      <c r="K6" s="30">
        <v>7</v>
      </c>
      <c r="L6" s="30">
        <v>8</v>
      </c>
      <c r="M6" s="30">
        <v>1</v>
      </c>
      <c r="N6" s="30">
        <v>2</v>
      </c>
      <c r="O6" s="30">
        <v>3</v>
      </c>
      <c r="P6" s="30">
        <v>4</v>
      </c>
      <c r="Q6" s="37"/>
      <c r="R6" s="30" t="s">
        <v>21</v>
      </c>
      <c r="S6" s="30" t="s">
        <v>22</v>
      </c>
      <c r="T6" s="30" t="s">
        <v>23</v>
      </c>
      <c r="U6" s="30"/>
      <c r="V6" s="30"/>
      <c r="W6" s="30"/>
      <c r="X6" s="30"/>
      <c r="Y6" s="30"/>
      <c r="Z6" s="31"/>
      <c r="AA6" s="32"/>
      <c r="AB6" s="32"/>
      <c r="AC6" s="32"/>
      <c r="AD6" s="32"/>
      <c r="AE6" s="32"/>
      <c r="AF6" s="32"/>
      <c r="AG6" s="32"/>
      <c r="AH6" s="32"/>
      <c r="AI6" s="32"/>
      <c r="AJ6" s="34"/>
    </row>
    <row r="7" spans="1:36" s="17" customFormat="1" ht="30.95" customHeight="1">
      <c r="A7" s="3" t="s">
        <v>3</v>
      </c>
      <c r="B7" s="3"/>
      <c r="C7" s="3" t="s">
        <v>0</v>
      </c>
      <c r="D7" s="16" t="s">
        <v>9</v>
      </c>
      <c r="E7" s="22">
        <v>5</v>
      </c>
      <c r="F7" s="22">
        <v>11</v>
      </c>
      <c r="G7" s="22">
        <v>2</v>
      </c>
      <c r="H7" s="22">
        <v>6</v>
      </c>
      <c r="I7" s="22">
        <v>10</v>
      </c>
      <c r="J7" s="22">
        <v>2</v>
      </c>
      <c r="K7" s="22">
        <v>5</v>
      </c>
      <c r="L7" s="22">
        <v>3</v>
      </c>
      <c r="M7" s="22">
        <v>2</v>
      </c>
      <c r="N7" s="22">
        <v>4</v>
      </c>
      <c r="O7" s="22">
        <v>6</v>
      </c>
      <c r="P7" s="22">
        <v>3</v>
      </c>
      <c r="Q7" s="38"/>
      <c r="R7" s="22">
        <v>100</v>
      </c>
      <c r="S7" s="22">
        <v>100</v>
      </c>
      <c r="T7" s="18">
        <v>200</v>
      </c>
      <c r="U7" s="18"/>
      <c r="V7" s="18"/>
      <c r="W7" s="18"/>
      <c r="X7" s="18"/>
      <c r="Y7" s="18"/>
      <c r="Z7" s="18"/>
      <c r="AA7" s="18"/>
      <c r="AB7" s="18"/>
      <c r="AC7" s="21"/>
      <c r="AD7" s="18"/>
      <c r="AE7" s="21"/>
      <c r="AF7" s="21"/>
      <c r="AG7" s="21"/>
      <c r="AH7" s="21"/>
      <c r="AI7" s="21"/>
      <c r="AJ7" s="34"/>
    </row>
    <row r="8" spans="1:36" ht="17.25">
      <c r="A8" s="3">
        <v>1</v>
      </c>
      <c r="B8" s="42" t="s">
        <v>26</v>
      </c>
      <c r="C8" s="41" t="s">
        <v>25</v>
      </c>
      <c r="D8" s="7">
        <f>SUM(E8:P8)</f>
        <v>19</v>
      </c>
      <c r="E8" s="23">
        <v>2</v>
      </c>
      <c r="F8" s="23">
        <v>3</v>
      </c>
      <c r="G8" s="23">
        <v>0</v>
      </c>
      <c r="H8" s="23">
        <v>3</v>
      </c>
      <c r="I8" s="23">
        <v>4</v>
      </c>
      <c r="J8" s="23">
        <v>0</v>
      </c>
      <c r="K8" s="23">
        <v>0</v>
      </c>
      <c r="L8" s="23">
        <v>3</v>
      </c>
      <c r="M8" s="23">
        <v>1</v>
      </c>
      <c r="N8" s="23">
        <v>3</v>
      </c>
      <c r="O8" s="23">
        <v>0</v>
      </c>
      <c r="P8" s="23">
        <v>0</v>
      </c>
      <c r="Q8" s="40"/>
      <c r="R8" s="39">
        <f>(SUM(E8:L8)/44)*100</f>
        <v>34.090909090909086</v>
      </c>
      <c r="S8" s="39">
        <f>(SUM(M8:P8)/15)*100</f>
        <v>26.666666666666668</v>
      </c>
      <c r="T8" s="39">
        <f>R8+S8</f>
        <v>60.757575757575751</v>
      </c>
      <c r="U8" s="47" t="s">
        <v>29</v>
      </c>
      <c r="V8" s="48"/>
      <c r="W8" s="48"/>
      <c r="X8" s="48"/>
      <c r="Y8" s="48"/>
      <c r="Z8" s="48"/>
      <c r="AA8" s="49"/>
      <c r="AB8" s="24"/>
      <c r="AC8" s="24"/>
      <c r="AD8" s="24"/>
      <c r="AE8" s="24"/>
      <c r="AF8" s="24"/>
      <c r="AG8" s="24"/>
      <c r="AH8" s="24"/>
      <c r="AI8" s="25"/>
      <c r="AJ8" s="35"/>
    </row>
    <row r="9" spans="1:36" ht="17.25">
      <c r="A9" s="3">
        <v>2</v>
      </c>
      <c r="B9" s="3" t="s">
        <v>27</v>
      </c>
      <c r="C9" s="43">
        <v>9002578560123</v>
      </c>
      <c r="D9" s="7">
        <f t="shared" ref="D9:D12" si="0">SUM(E9:P9)</f>
        <v>17</v>
      </c>
      <c r="E9" s="23">
        <v>2</v>
      </c>
      <c r="F9" s="23">
        <v>6</v>
      </c>
      <c r="G9" s="23">
        <v>0</v>
      </c>
      <c r="H9" s="23">
        <v>6</v>
      </c>
      <c r="I9" s="23">
        <v>0</v>
      </c>
      <c r="J9" s="23">
        <v>0</v>
      </c>
      <c r="K9" s="23">
        <v>0</v>
      </c>
      <c r="L9" s="23">
        <v>1</v>
      </c>
      <c r="M9" s="23">
        <v>2</v>
      </c>
      <c r="N9" s="23">
        <v>0</v>
      </c>
      <c r="O9" s="23">
        <v>0</v>
      </c>
      <c r="P9" s="23">
        <v>0</v>
      </c>
      <c r="Q9" s="40"/>
      <c r="R9" s="39">
        <f t="shared" ref="R9:R12" si="1">(SUM(E9:L9)/44)*100</f>
        <v>34.090909090909086</v>
      </c>
      <c r="S9" s="39">
        <f t="shared" ref="S9:S12" si="2">(SUM(M9:P9)/15)*100</f>
        <v>13.333333333333334</v>
      </c>
      <c r="T9" s="39">
        <f t="shared" ref="T9:T12" si="3">R9+S9</f>
        <v>47.424242424242422</v>
      </c>
      <c r="U9" s="47" t="s">
        <v>28</v>
      </c>
      <c r="V9" s="48"/>
      <c r="W9" s="48"/>
      <c r="X9" s="48"/>
      <c r="Y9" s="48"/>
      <c r="Z9" s="48"/>
      <c r="AA9" s="49"/>
      <c r="AB9" s="24"/>
      <c r="AC9" s="25"/>
      <c r="AD9" s="25"/>
      <c r="AE9" s="25"/>
      <c r="AF9" s="25"/>
      <c r="AG9" s="25"/>
      <c r="AH9" s="25"/>
      <c r="AI9" s="25"/>
      <c r="AJ9" s="35"/>
    </row>
    <row r="10" spans="1:36" ht="17.25">
      <c r="A10" s="3">
        <v>3</v>
      </c>
      <c r="B10" s="3" t="s">
        <v>30</v>
      </c>
      <c r="C10" s="43">
        <v>9003838990124</v>
      </c>
      <c r="D10" s="7">
        <f t="shared" si="0"/>
        <v>15</v>
      </c>
      <c r="E10" s="23">
        <v>2</v>
      </c>
      <c r="F10" s="23">
        <v>2</v>
      </c>
      <c r="G10" s="23">
        <v>0</v>
      </c>
      <c r="H10" s="23">
        <v>4</v>
      </c>
      <c r="I10" s="23">
        <v>3</v>
      </c>
      <c r="J10" s="23">
        <v>0</v>
      </c>
      <c r="K10" s="23">
        <v>0</v>
      </c>
      <c r="L10" s="23">
        <v>2</v>
      </c>
      <c r="M10" s="23">
        <v>2</v>
      </c>
      <c r="N10" s="23">
        <v>0</v>
      </c>
      <c r="O10" s="23">
        <v>0</v>
      </c>
      <c r="P10" s="23">
        <v>0</v>
      </c>
      <c r="Q10" s="40"/>
      <c r="R10" s="39">
        <f t="shared" si="1"/>
        <v>29.545454545454547</v>
      </c>
      <c r="S10" s="39">
        <f t="shared" si="2"/>
        <v>13.333333333333334</v>
      </c>
      <c r="T10" s="39">
        <f t="shared" si="3"/>
        <v>42.878787878787882</v>
      </c>
      <c r="U10" s="47" t="s">
        <v>28</v>
      </c>
      <c r="V10" s="48"/>
      <c r="W10" s="48"/>
      <c r="X10" s="48"/>
      <c r="Y10" s="48"/>
      <c r="Z10" s="48"/>
      <c r="AA10" s="49"/>
      <c r="AB10" s="24"/>
      <c r="AC10" s="25"/>
      <c r="AD10" s="25"/>
      <c r="AE10" s="25"/>
      <c r="AF10" s="25"/>
      <c r="AG10" s="25"/>
      <c r="AH10" s="25"/>
      <c r="AI10" s="25"/>
      <c r="AJ10" s="35"/>
    </row>
    <row r="11" spans="1:36" ht="17.25">
      <c r="A11" s="3">
        <v>4</v>
      </c>
      <c r="B11" s="3" t="s">
        <v>31</v>
      </c>
      <c r="C11" s="43">
        <v>9003833140128</v>
      </c>
      <c r="D11" s="7">
        <f t="shared" si="0"/>
        <v>19</v>
      </c>
      <c r="E11" s="23">
        <v>4</v>
      </c>
      <c r="F11" s="23">
        <v>3</v>
      </c>
      <c r="G11" s="23">
        <v>1</v>
      </c>
      <c r="H11" s="23">
        <v>4</v>
      </c>
      <c r="I11" s="23">
        <v>1</v>
      </c>
      <c r="J11" s="23">
        <v>1</v>
      </c>
      <c r="K11" s="23">
        <v>1</v>
      </c>
      <c r="L11" s="23">
        <v>3</v>
      </c>
      <c r="M11" s="23">
        <v>1</v>
      </c>
      <c r="N11" s="23">
        <v>0</v>
      </c>
      <c r="O11" s="23">
        <v>0</v>
      </c>
      <c r="P11" s="23">
        <v>0</v>
      </c>
      <c r="Q11" s="40"/>
      <c r="R11" s="39">
        <f t="shared" si="1"/>
        <v>40.909090909090914</v>
      </c>
      <c r="S11" s="39">
        <f t="shared" si="2"/>
        <v>6.666666666666667</v>
      </c>
      <c r="T11" s="39">
        <f t="shared" si="3"/>
        <v>47.575757575757578</v>
      </c>
      <c r="U11" s="47" t="s">
        <v>28</v>
      </c>
      <c r="V11" s="48"/>
      <c r="W11" s="48"/>
      <c r="X11" s="48"/>
      <c r="Y11" s="48"/>
      <c r="Z11" s="48"/>
      <c r="AA11" s="49"/>
      <c r="AB11" s="24"/>
      <c r="AC11" s="25"/>
      <c r="AD11" s="25"/>
      <c r="AE11" s="25"/>
      <c r="AF11" s="25"/>
      <c r="AG11" s="25"/>
      <c r="AH11" s="25"/>
      <c r="AI11" s="25"/>
      <c r="AJ11" s="35"/>
    </row>
    <row r="12" spans="1:36" ht="17.25">
      <c r="A12" s="3">
        <v>5</v>
      </c>
      <c r="B12" s="3" t="s">
        <v>32</v>
      </c>
      <c r="C12" s="43">
        <v>9003813360126</v>
      </c>
      <c r="D12" s="7">
        <f t="shared" si="0"/>
        <v>13</v>
      </c>
      <c r="E12" s="23">
        <v>1</v>
      </c>
      <c r="F12" s="23">
        <v>3</v>
      </c>
      <c r="G12" s="23">
        <v>0</v>
      </c>
      <c r="H12" s="23">
        <v>1</v>
      </c>
      <c r="I12" s="23">
        <v>3</v>
      </c>
      <c r="J12" s="23">
        <v>0</v>
      </c>
      <c r="K12" s="23">
        <v>0</v>
      </c>
      <c r="L12" s="23">
        <v>3</v>
      </c>
      <c r="M12" s="23">
        <v>1</v>
      </c>
      <c r="N12" s="23">
        <v>0</v>
      </c>
      <c r="O12" s="23">
        <v>0</v>
      </c>
      <c r="P12" s="23">
        <v>1</v>
      </c>
      <c r="Q12" s="40"/>
      <c r="R12" s="39">
        <f t="shared" si="1"/>
        <v>25</v>
      </c>
      <c r="S12" s="39">
        <f t="shared" si="2"/>
        <v>13.333333333333334</v>
      </c>
      <c r="T12" s="39">
        <f t="shared" si="3"/>
        <v>38.333333333333336</v>
      </c>
      <c r="U12" s="47" t="s">
        <v>28</v>
      </c>
      <c r="V12" s="48"/>
      <c r="W12" s="48"/>
      <c r="X12" s="48"/>
      <c r="Y12" s="48"/>
      <c r="Z12" s="48"/>
      <c r="AA12" s="49"/>
      <c r="AB12" s="24"/>
      <c r="AC12" s="25"/>
      <c r="AD12" s="25"/>
      <c r="AE12" s="25"/>
      <c r="AF12" s="25"/>
      <c r="AG12" s="25"/>
      <c r="AH12" s="25"/>
      <c r="AI12" s="25"/>
      <c r="AJ12" s="35"/>
    </row>
  </sheetData>
  <dataConsolidate/>
  <mergeCells count="7">
    <mergeCell ref="U11:AA11"/>
    <mergeCell ref="U12:AA12"/>
    <mergeCell ref="E5:L5"/>
    <mergeCell ref="M5:P5"/>
    <mergeCell ref="U8:AA8"/>
    <mergeCell ref="U9:AA9"/>
    <mergeCell ref="U10:AA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T440:AA450</xm:sqref>
        </x14:dataValidation>
        <x14:dataValidation type="list" allowBlank="1" showInputMessage="1" showErrorMessage="1">
          <x14:formula1>
            <xm:f>Справочник!$B$2:$B$8</xm:f>
          </x14:formula1>
          <xm:sqref>D8:D517 J8:J517</xm:sqref>
        </x14:dataValidation>
        <x14:dataValidation type="list" allowBlank="1" showInputMessage="1" showErrorMessage="1">
          <x14:formula1>
            <xm:f>Справочник!$B$2:$B$14</xm:f>
          </x14:formula1>
          <xm:sqref>E8:E517</xm:sqref>
        </x14:dataValidation>
        <x14:dataValidation type="list" allowBlank="1" showInputMessage="1" showErrorMessage="1">
          <x14:formula1>
            <xm:f>Справочник!$B$2:$B$5</xm:f>
          </x14:formula1>
          <xm:sqref>F8:F517 I8:I517 L8:L517</xm:sqref>
        </x14:dataValidation>
        <x14:dataValidation type="list" allowBlank="1" showInputMessage="1" showErrorMessage="1">
          <x14:formula1>
            <xm:f>Справочник!$B$2:$B$9</xm:f>
          </x14:formula1>
          <xm:sqref>G8:G517 N8:N517</xm:sqref>
        </x14:dataValidation>
        <x14:dataValidation type="list" allowBlank="1" showInputMessage="1" showErrorMessage="1">
          <x14:formula1>
            <xm:f>Справочник!$B$2:$B$13</xm:f>
          </x14:formula1>
          <xm:sqref>H8:H517</xm:sqref>
        </x14:dataValidation>
        <x14:dataValidation type="list" allowBlank="1" showInputMessage="1" showErrorMessage="1">
          <x14:formula1>
            <xm:f>Справочник!$B$2:$B$6</xm:f>
          </x14:formula1>
          <xm:sqref>K8:K517 O8:O517</xm:sqref>
        </x14:dataValidation>
        <x14:dataValidation type="list" allowBlank="1" showInputMessage="1" showErrorMessage="1">
          <x14:formula1>
            <xm:f>Справочник!$B$2:$B$7</xm:f>
          </x14:formula1>
          <xm:sqref>M8:M517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H16" sqref="H1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6"/>
      <c r="B1" s="6"/>
      <c r="C1" s="10"/>
      <c r="D1" s="11"/>
      <c r="E1" s="6"/>
      <c r="F1" s="6"/>
      <c r="Q1" s="27"/>
      <c r="R1" s="28"/>
      <c r="S1" s="27"/>
      <c r="Z1" s="6" t="s">
        <v>14</v>
      </c>
    </row>
    <row r="2" spans="1:27">
      <c r="A2" s="6" t="s">
        <v>15</v>
      </c>
      <c r="B2" s="6" t="s">
        <v>17</v>
      </c>
      <c r="C2" s="6"/>
      <c r="D2" s="6"/>
      <c r="E2" s="6"/>
      <c r="F2" s="6"/>
      <c r="K2" s="13"/>
      <c r="Q2" s="27"/>
      <c r="R2" s="28"/>
      <c r="S2" s="27"/>
      <c r="Z2" s="6" t="s">
        <v>13</v>
      </c>
    </row>
    <row r="3" spans="1:27">
      <c r="A3" s="6" t="s">
        <v>16</v>
      </c>
      <c r="B3" s="6">
        <v>0</v>
      </c>
      <c r="C3" s="6"/>
      <c r="D3" s="6"/>
      <c r="E3" s="6"/>
      <c r="F3" s="6"/>
      <c r="G3" s="6"/>
      <c r="H3" s="6"/>
      <c r="I3" s="6"/>
      <c r="J3" s="13"/>
      <c r="K3" s="13"/>
      <c r="Q3" s="27"/>
      <c r="R3" s="28"/>
      <c r="S3" s="27"/>
    </row>
    <row r="4" spans="1:27">
      <c r="A4" s="6" t="s">
        <v>4</v>
      </c>
      <c r="B4" s="6">
        <v>1</v>
      </c>
      <c r="C4" s="6"/>
      <c r="D4" s="6"/>
      <c r="E4" s="6"/>
      <c r="F4" s="6"/>
      <c r="G4" s="6"/>
      <c r="H4" s="6"/>
      <c r="I4" s="6"/>
      <c r="J4" s="13"/>
      <c r="K4" s="13"/>
      <c r="Q4" s="27"/>
      <c r="R4" s="28"/>
      <c r="S4" s="27"/>
    </row>
    <row r="5" spans="1:27">
      <c r="A5" s="6" t="s">
        <v>4</v>
      </c>
      <c r="B5" s="6">
        <v>2</v>
      </c>
      <c r="C5" s="6"/>
      <c r="D5" s="6"/>
      <c r="E5" s="6"/>
      <c r="F5" s="6"/>
      <c r="J5" s="13"/>
      <c r="K5" s="13"/>
      <c r="Q5" s="27"/>
      <c r="R5" s="28"/>
      <c r="S5" s="27"/>
    </row>
    <row r="6" spans="1:27">
      <c r="A6" s="6" t="s">
        <v>4</v>
      </c>
      <c r="B6" s="6">
        <v>3</v>
      </c>
      <c r="C6" s="6"/>
      <c r="D6" s="6"/>
      <c r="E6" s="6"/>
      <c r="F6" s="6"/>
      <c r="J6" s="13"/>
      <c r="K6" s="13"/>
      <c r="Q6" s="27"/>
      <c r="R6" s="28"/>
      <c r="S6" s="27"/>
      <c r="Z6">
        <v>7</v>
      </c>
      <c r="AA6">
        <v>701</v>
      </c>
    </row>
    <row r="7" spans="1:27">
      <c r="A7" s="6" t="s">
        <v>4</v>
      </c>
      <c r="B7" s="6">
        <v>4</v>
      </c>
      <c r="C7" s="6"/>
      <c r="D7" s="6"/>
      <c r="E7" s="6"/>
      <c r="F7" s="6"/>
      <c r="J7" s="13"/>
      <c r="K7" s="13"/>
      <c r="Q7" s="27"/>
      <c r="R7" s="27"/>
      <c r="S7" s="27"/>
      <c r="Z7">
        <v>8</v>
      </c>
      <c r="AA7">
        <v>801</v>
      </c>
    </row>
    <row r="8" spans="1:27">
      <c r="A8" s="6" t="s">
        <v>4</v>
      </c>
      <c r="B8" s="6">
        <v>5</v>
      </c>
      <c r="C8" s="6"/>
      <c r="D8" s="6"/>
      <c r="E8" s="6"/>
      <c r="F8" s="6"/>
      <c r="J8" s="13"/>
      <c r="K8" s="13"/>
      <c r="Q8" s="27"/>
      <c r="R8" s="27"/>
      <c r="S8" s="27"/>
      <c r="Z8">
        <v>9</v>
      </c>
      <c r="AA8">
        <v>901</v>
      </c>
    </row>
    <row r="9" spans="1:27">
      <c r="A9" s="6" t="s">
        <v>4</v>
      </c>
      <c r="B9" s="6">
        <v>6</v>
      </c>
      <c r="C9" s="6"/>
      <c r="D9" s="6"/>
      <c r="E9" s="6"/>
      <c r="F9" s="6"/>
      <c r="J9" s="13"/>
      <c r="K9" s="13"/>
      <c r="Z9">
        <v>10</v>
      </c>
      <c r="AA9">
        <v>101</v>
      </c>
    </row>
    <row r="10" spans="1:27">
      <c r="A10" s="6" t="s">
        <v>4</v>
      </c>
      <c r="B10" s="6">
        <v>7</v>
      </c>
      <c r="C10" s="6"/>
      <c r="D10" s="6"/>
      <c r="E10" s="6"/>
      <c r="F10" s="6"/>
      <c r="J10" s="13"/>
      <c r="K10" s="13"/>
      <c r="Z10">
        <v>11</v>
      </c>
      <c r="AA10">
        <v>111</v>
      </c>
    </row>
    <row r="11" spans="1:27">
      <c r="A11" s="6" t="s">
        <v>4</v>
      </c>
      <c r="B11" s="6">
        <v>8</v>
      </c>
      <c r="C11" s="6"/>
      <c r="D11" s="6"/>
      <c r="E11" s="6"/>
      <c r="F11" s="6"/>
      <c r="J11" s="13"/>
      <c r="K11" s="13"/>
    </row>
    <row r="12" spans="1:27">
      <c r="A12" s="6" t="s">
        <v>4</v>
      </c>
      <c r="B12" s="6">
        <v>9</v>
      </c>
      <c r="C12" s="6"/>
      <c r="D12" s="6"/>
      <c r="E12" s="6"/>
      <c r="F12" s="6"/>
      <c r="J12" s="13"/>
      <c r="K12" s="13"/>
    </row>
    <row r="13" spans="1:27">
      <c r="A13" s="6" t="s">
        <v>4</v>
      </c>
      <c r="B13" s="6">
        <v>10</v>
      </c>
      <c r="C13" s="6"/>
      <c r="D13" s="6"/>
      <c r="E13" s="6"/>
      <c r="F13" s="6"/>
      <c r="J13" s="13"/>
      <c r="K13" s="13"/>
    </row>
    <row r="14" spans="1:27">
      <c r="A14" s="6" t="s">
        <v>4</v>
      </c>
      <c r="B14" s="6">
        <v>11</v>
      </c>
      <c r="C14" s="6"/>
      <c r="D14" s="6"/>
      <c r="E14" s="6"/>
      <c r="F14" s="6"/>
      <c r="J14" s="13"/>
    </row>
    <row r="15" spans="1:27">
      <c r="A15" s="6" t="s">
        <v>4</v>
      </c>
      <c r="B15" s="6">
        <v>12</v>
      </c>
      <c r="C15" s="6"/>
      <c r="D15" s="6"/>
      <c r="E15" s="6"/>
      <c r="F15" s="6"/>
      <c r="J15" s="13"/>
      <c r="K15" s="28"/>
      <c r="L15" s="28"/>
    </row>
    <row r="16" spans="1:27">
      <c r="A16" s="6" t="s">
        <v>4</v>
      </c>
      <c r="B16" s="6">
        <v>13</v>
      </c>
      <c r="C16" s="6"/>
      <c r="D16" s="6"/>
      <c r="E16" s="6"/>
      <c r="F16" s="6"/>
      <c r="J16" s="13"/>
      <c r="K16" s="28"/>
      <c r="L16" s="29"/>
    </row>
    <row r="17" spans="1:12">
      <c r="A17" s="6" t="s">
        <v>4</v>
      </c>
      <c r="B17" s="6">
        <v>14</v>
      </c>
      <c r="C17" s="6"/>
      <c r="D17" s="6"/>
      <c r="E17" s="6"/>
      <c r="F17" s="6"/>
      <c r="J17" s="13"/>
      <c r="K17" s="28"/>
      <c r="L17" s="29"/>
    </row>
    <row r="18" spans="1:12">
      <c r="A18" s="6" t="s">
        <v>4</v>
      </c>
      <c r="B18" s="6">
        <v>15</v>
      </c>
      <c r="C18" s="6"/>
      <c r="D18" s="6"/>
      <c r="E18" s="6"/>
      <c r="F18" s="6"/>
      <c r="J18" s="13"/>
      <c r="K18" s="28"/>
      <c r="L18" s="29"/>
    </row>
    <row r="19" spans="1:12">
      <c r="A19" s="6" t="s">
        <v>4</v>
      </c>
      <c r="B19" s="6">
        <v>16</v>
      </c>
      <c r="C19" s="6"/>
      <c r="D19" s="6"/>
      <c r="E19" s="6"/>
      <c r="F19" s="6"/>
      <c r="J19" s="13"/>
      <c r="K19" s="28"/>
      <c r="L19" s="29"/>
    </row>
    <row r="20" spans="1:12">
      <c r="A20" s="6" t="s">
        <v>4</v>
      </c>
      <c r="B20" s="6">
        <v>17</v>
      </c>
      <c r="C20" s="6"/>
      <c r="D20" s="6"/>
      <c r="E20" s="6"/>
      <c r="F20" s="6"/>
      <c r="J20" s="13"/>
      <c r="K20" s="28"/>
      <c r="L20" s="29"/>
    </row>
    <row r="21" spans="1:12">
      <c r="A21" s="6" t="s">
        <v>4</v>
      </c>
      <c r="B21" s="6">
        <v>18</v>
      </c>
      <c r="C21" s="6"/>
      <c r="D21" s="6"/>
      <c r="E21" s="6"/>
      <c r="F21" s="6"/>
      <c r="J21" s="13"/>
      <c r="K21" s="28"/>
      <c r="L21" s="29"/>
    </row>
    <row r="22" spans="1:12">
      <c r="A22" s="6" t="s">
        <v>4</v>
      </c>
      <c r="B22" s="6">
        <v>19</v>
      </c>
      <c r="C22" s="6"/>
      <c r="D22" s="6"/>
      <c r="E22" s="6"/>
      <c r="F22" s="6"/>
      <c r="J22" s="13"/>
    </row>
    <row r="23" spans="1:12">
      <c r="A23" s="6" t="s">
        <v>4</v>
      </c>
      <c r="B23" s="6">
        <v>20</v>
      </c>
      <c r="C23" s="6"/>
      <c r="D23" s="6"/>
      <c r="E23" s="6"/>
      <c r="F23" s="6"/>
      <c r="J23" s="13"/>
    </row>
    <row r="24" spans="1:12">
      <c r="A24" s="6" t="s">
        <v>4</v>
      </c>
      <c r="B24" s="6">
        <v>21</v>
      </c>
      <c r="C24" s="6"/>
      <c r="D24" s="6"/>
      <c r="E24" s="6"/>
      <c r="F24" s="6"/>
      <c r="J24" s="13"/>
    </row>
    <row r="25" spans="1:12">
      <c r="A25" s="6" t="s">
        <v>4</v>
      </c>
      <c r="B25" s="6">
        <v>22</v>
      </c>
      <c r="C25" s="6"/>
      <c r="D25" s="6"/>
      <c r="E25" s="6"/>
      <c r="F25" s="6"/>
      <c r="J25" s="13"/>
    </row>
    <row r="26" spans="1:12">
      <c r="A26" s="6" t="s">
        <v>4</v>
      </c>
      <c r="B26" s="6">
        <v>23</v>
      </c>
      <c r="C26" s="6"/>
      <c r="D26" s="6"/>
      <c r="E26" s="6"/>
      <c r="F26" s="6"/>
      <c r="J26" s="13"/>
    </row>
    <row r="27" spans="1:12">
      <c r="A27" s="6" t="s">
        <v>4</v>
      </c>
      <c r="B27" s="6">
        <v>24</v>
      </c>
      <c r="C27" s="6"/>
      <c r="D27" s="6"/>
      <c r="E27" s="6"/>
      <c r="F27" s="6"/>
      <c r="J27" s="13"/>
    </row>
    <row r="28" spans="1:12">
      <c r="A28" s="6" t="s">
        <v>4</v>
      </c>
      <c r="B28" s="6">
        <v>25</v>
      </c>
      <c r="C28" s="6"/>
      <c r="D28" s="6"/>
      <c r="E28" s="6"/>
      <c r="F28" s="6"/>
      <c r="J28" s="13"/>
    </row>
    <row r="29" spans="1:12">
      <c r="A29" s="6" t="s">
        <v>4</v>
      </c>
      <c r="B29" s="6">
        <v>26</v>
      </c>
      <c r="C29" s="6"/>
      <c r="D29" s="6"/>
      <c r="E29" s="6"/>
      <c r="F29" s="6"/>
      <c r="J29" s="13"/>
    </row>
    <row r="30" spans="1:12">
      <c r="A30" s="6" t="s">
        <v>4</v>
      </c>
      <c r="B30" s="6">
        <v>27</v>
      </c>
      <c r="C30" s="6"/>
      <c r="D30" s="6"/>
      <c r="E30" s="6"/>
      <c r="F30" s="6"/>
      <c r="J30" s="13"/>
    </row>
    <row r="31" spans="1:12">
      <c r="A31" s="6" t="s">
        <v>4</v>
      </c>
      <c r="B31" s="6">
        <v>28</v>
      </c>
      <c r="C31" s="6"/>
      <c r="D31" s="6"/>
      <c r="E31" s="6"/>
      <c r="F31" s="6"/>
      <c r="J31" s="13"/>
    </row>
    <row r="32" spans="1:12">
      <c r="A32" s="6" t="s">
        <v>4</v>
      </c>
      <c r="B32" s="6">
        <v>29</v>
      </c>
      <c r="C32" s="6"/>
      <c r="D32" s="6"/>
      <c r="E32" s="6"/>
      <c r="F32" s="6"/>
      <c r="J32" s="13"/>
    </row>
    <row r="33" spans="1:10">
      <c r="A33" s="6" t="s">
        <v>4</v>
      </c>
      <c r="B33" s="6">
        <v>30</v>
      </c>
      <c r="C33" s="6"/>
      <c r="D33" s="6"/>
      <c r="E33" s="6"/>
      <c r="F33" s="6"/>
      <c r="J33" s="13"/>
    </row>
    <row r="34" spans="1:10">
      <c r="A34" s="6"/>
      <c r="B34" s="6">
        <v>31</v>
      </c>
      <c r="C34" s="6"/>
      <c r="D34" s="6"/>
      <c r="E34" s="6"/>
      <c r="F34" s="6"/>
      <c r="J34" s="13"/>
    </row>
    <row r="35" spans="1:10">
      <c r="A35" s="6"/>
      <c r="B35" s="6">
        <v>32</v>
      </c>
      <c r="C35" s="6"/>
      <c r="D35" s="6"/>
      <c r="E35" s="6"/>
      <c r="F35" s="6"/>
      <c r="J35" s="13"/>
    </row>
    <row r="36" spans="1:10">
      <c r="A36" s="6"/>
      <c r="B36" s="6">
        <v>33</v>
      </c>
      <c r="C36" s="6"/>
      <c r="D36" s="6"/>
      <c r="E36" s="6"/>
      <c r="F36" s="6"/>
      <c r="J36" s="13"/>
    </row>
    <row r="37" spans="1:10">
      <c r="A37" s="6"/>
      <c r="B37" s="6">
        <v>34</v>
      </c>
      <c r="C37" s="6"/>
      <c r="D37" s="6"/>
      <c r="E37" s="6"/>
      <c r="F37" s="6"/>
      <c r="J37" s="13"/>
    </row>
    <row r="38" spans="1:10">
      <c r="A38" s="6"/>
      <c r="B38" s="6">
        <v>35</v>
      </c>
      <c r="C38" s="6"/>
      <c r="D38" s="6"/>
      <c r="E38" s="6"/>
      <c r="F38" s="6"/>
      <c r="J38" s="13"/>
    </row>
    <row r="39" spans="1:10">
      <c r="A39" s="6"/>
      <c r="B39" s="6">
        <v>36</v>
      </c>
      <c r="C39" s="6"/>
      <c r="D39" s="6"/>
      <c r="E39" s="6"/>
      <c r="F39" s="6"/>
      <c r="J39" s="13"/>
    </row>
    <row r="40" spans="1:10">
      <c r="A40" s="6"/>
      <c r="B40" s="6">
        <v>37</v>
      </c>
      <c r="C40" s="6"/>
      <c r="D40" s="6"/>
      <c r="E40" s="6"/>
      <c r="F40" s="6"/>
      <c r="J40" s="13"/>
    </row>
    <row r="41" spans="1:10">
      <c r="B41" s="6">
        <v>38</v>
      </c>
      <c r="J41" s="13"/>
    </row>
    <row r="42" spans="1:10">
      <c r="B42" s="6">
        <v>39</v>
      </c>
      <c r="J42" s="13"/>
    </row>
    <row r="43" spans="1:10">
      <c r="B43" s="6">
        <v>40</v>
      </c>
      <c r="J43" s="13"/>
    </row>
    <row r="44" spans="1:10">
      <c r="J44" s="13"/>
    </row>
    <row r="45" spans="1:10">
      <c r="J45" s="13"/>
    </row>
    <row r="46" spans="1:10">
      <c r="J46" s="13"/>
    </row>
    <row r="47" spans="1:10">
      <c r="J47" s="13"/>
    </row>
    <row r="48" spans="1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2021-12-30T04:50:25Z</dcterms:modified>
</cp:coreProperties>
</file>